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rica\Box\2025_mouse\submission\data\"/>
    </mc:Choice>
  </mc:AlternateContent>
  <xr:revisionPtr revIDLastSave="0" documentId="13_ncr:1_{F3BD9242-38D0-4461-B715-B46A5BC20FE8}" xr6:coauthVersionLast="47" xr6:coauthVersionMax="47" xr10:uidLastSave="{00000000-0000-0000-0000-000000000000}"/>
  <bookViews>
    <workbookView xWindow="-108" yWindow="-108" windowWidth="23256" windowHeight="14256" activeTab="1" xr2:uid="{D745523E-4500-4EC2-A0F4-3289D908F15A}"/>
  </bookViews>
  <sheets>
    <sheet name="3D_hive_data" sheetId="1" r:id="rId1"/>
    <sheet name="masses_length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2" l="1"/>
  <c r="B30" i="2"/>
  <c r="C29" i="2"/>
  <c r="B29" i="2"/>
  <c r="C28" i="2"/>
  <c r="B28" i="2"/>
  <c r="C26" i="2"/>
  <c r="C27" i="2" s="1"/>
  <c r="B26" i="2"/>
  <c r="C25" i="2"/>
  <c r="B25" i="2"/>
  <c r="B27" i="2" l="1"/>
</calcChain>
</file>

<file path=xl/sharedStrings.xml><?xml version="1.0" encoding="utf-8"?>
<sst xmlns="http://schemas.openxmlformats.org/spreadsheetml/2006/main" count="123" uniqueCount="53">
  <si>
    <t>colony_ID</t>
  </si>
  <si>
    <t>mouse_no</t>
  </si>
  <si>
    <t>status</t>
  </si>
  <si>
    <t>mouse</t>
  </si>
  <si>
    <t>main_001</t>
  </si>
  <si>
    <t>main_003</t>
  </si>
  <si>
    <t>main_094</t>
  </si>
  <si>
    <t>fish_001</t>
  </si>
  <si>
    <t>fish_002</t>
  </si>
  <si>
    <t>horse_064</t>
  </si>
  <si>
    <t>horse_088</t>
  </si>
  <si>
    <t>horse_034</t>
  </si>
  <si>
    <t>horse_052</t>
  </si>
  <si>
    <t>horse_CC4b</t>
  </si>
  <si>
    <t>horse_CC5b</t>
  </si>
  <si>
    <t>horse_048</t>
  </si>
  <si>
    <t>horse_CC2b</t>
  </si>
  <si>
    <t>horse_051</t>
  </si>
  <si>
    <t>forest_013</t>
  </si>
  <si>
    <t>forest_010</t>
  </si>
  <si>
    <t>forest_017</t>
  </si>
  <si>
    <t>forest_016</t>
  </si>
  <si>
    <t>forest_014</t>
  </si>
  <si>
    <t>forest_024</t>
  </si>
  <si>
    <t>dead</t>
  </si>
  <si>
    <t>gone</t>
  </si>
  <si>
    <t>scraps</t>
  </si>
  <si>
    <t>intact</t>
  </si>
  <si>
    <t>reduced</t>
  </si>
  <si>
    <t>status_date</t>
  </si>
  <si>
    <t>19_mar_25</t>
  </si>
  <si>
    <t>11_mar_25</t>
  </si>
  <si>
    <t>25_mar_25</t>
  </si>
  <si>
    <t>12_mar_25</t>
  </si>
  <si>
    <t>28_jan_25</t>
  </si>
  <si>
    <t>deploy_date</t>
  </si>
  <si>
    <t>18_dec_24</t>
  </si>
  <si>
    <t>survived</t>
  </si>
  <si>
    <t>michael video</t>
  </si>
  <si>
    <t>mouse still intact early may, gone mid may</t>
  </si>
  <si>
    <t>notes</t>
  </si>
  <si>
    <t>boxes_at_install</t>
  </si>
  <si>
    <t>mass_g</t>
  </si>
  <si>
    <t>length_mm</t>
  </si>
  <si>
    <t>min</t>
  </si>
  <si>
    <t>max</t>
  </si>
  <si>
    <t>range</t>
  </si>
  <si>
    <t>mean</t>
  </si>
  <si>
    <t>median</t>
  </si>
  <si>
    <t>sd</t>
  </si>
  <si>
    <t>Honey bees actively process dead mice inside their nests.</t>
  </si>
  <si>
    <t>This .xlsx file includes data collected from the traditional hive experiment. The first page, this page, includes experimental data. The second page includes the masses and lengths of 20 mice.</t>
  </si>
  <si>
    <t>This .xlsx file includes data collected from the traditional hive experiment. The first page includes experimental data. The second page, this page, includes the masses and lengths of 20 mice.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</si>
</sst>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A14A0-00C1-40BD-A5A2-23342825096C}">
  <dimension ref="A1:H24"/>
  <sheetViews>
    <sheetView workbookViewId="0">
      <selection activeCell="A2" sqref="A2"/>
    </sheetView>
  </sheetViews>
  <sheetFormatPr defaultRowHeight="14.4" x14ac:dyDescent="0.3"/>
  <cols>
    <col min="1" max="1" width="11.109375" customWidth="1"/>
    <col min="3" max="4" width="9.5546875" customWidth="1"/>
    <col min="6" max="6" width="10" customWidth="1"/>
  </cols>
  <sheetData>
    <row r="1" spans="1:8" x14ac:dyDescent="0.3">
      <c r="A1" t="s">
        <v>50</v>
      </c>
    </row>
    <row r="2" spans="1:8" x14ac:dyDescent="0.3">
      <c r="A2" t="s">
        <v>51</v>
      </c>
    </row>
    <row r="4" spans="1:8" x14ac:dyDescent="0.3">
      <c r="A4" t="s">
        <v>0</v>
      </c>
      <c r="B4" t="s">
        <v>1</v>
      </c>
      <c r="C4" t="s">
        <v>35</v>
      </c>
      <c r="D4" t="s">
        <v>41</v>
      </c>
      <c r="E4" t="s">
        <v>2</v>
      </c>
      <c r="F4" t="s">
        <v>29</v>
      </c>
      <c r="G4" t="s">
        <v>3</v>
      </c>
      <c r="H4" t="s">
        <v>40</v>
      </c>
    </row>
    <row r="5" spans="1:8" x14ac:dyDescent="0.3">
      <c r="A5" t="s">
        <v>4</v>
      </c>
      <c r="B5">
        <v>1</v>
      </c>
      <c r="C5" t="s">
        <v>36</v>
      </c>
      <c r="D5">
        <v>1</v>
      </c>
      <c r="E5" t="s">
        <v>24</v>
      </c>
      <c r="F5" t="s">
        <v>34</v>
      </c>
      <c r="G5" t="s">
        <v>25</v>
      </c>
    </row>
    <row r="6" spans="1:8" x14ac:dyDescent="0.3">
      <c r="A6" t="s">
        <v>5</v>
      </c>
      <c r="B6">
        <v>2</v>
      </c>
      <c r="C6" t="s">
        <v>36</v>
      </c>
      <c r="D6">
        <v>1</v>
      </c>
      <c r="E6" t="s">
        <v>24</v>
      </c>
      <c r="F6" t="s">
        <v>34</v>
      </c>
      <c r="G6" t="s">
        <v>25</v>
      </c>
    </row>
    <row r="7" spans="1:8" x14ac:dyDescent="0.3">
      <c r="A7" t="s">
        <v>6</v>
      </c>
      <c r="B7">
        <v>3</v>
      </c>
      <c r="C7" t="s">
        <v>36</v>
      </c>
      <c r="D7">
        <v>1</v>
      </c>
      <c r="E7" t="s">
        <v>37</v>
      </c>
      <c r="F7" t="s">
        <v>30</v>
      </c>
      <c r="G7" t="s">
        <v>25</v>
      </c>
    </row>
    <row r="8" spans="1:8" x14ac:dyDescent="0.3">
      <c r="A8" t="s">
        <v>7</v>
      </c>
      <c r="B8">
        <v>4</v>
      </c>
      <c r="C8" t="s">
        <v>36</v>
      </c>
      <c r="D8">
        <v>1</v>
      </c>
      <c r="E8" t="s">
        <v>24</v>
      </c>
      <c r="F8" t="s">
        <v>34</v>
      </c>
      <c r="G8" t="s">
        <v>26</v>
      </c>
    </row>
    <row r="9" spans="1:8" x14ac:dyDescent="0.3">
      <c r="A9" t="s">
        <v>8</v>
      </c>
      <c r="B9">
        <v>5</v>
      </c>
      <c r="C9" t="s">
        <v>36</v>
      </c>
      <c r="D9">
        <v>1</v>
      </c>
      <c r="E9" t="s">
        <v>24</v>
      </c>
      <c r="F9" t="s">
        <v>34</v>
      </c>
      <c r="G9" t="s">
        <v>25</v>
      </c>
    </row>
    <row r="10" spans="1:8" x14ac:dyDescent="0.3">
      <c r="A10" t="s">
        <v>9</v>
      </c>
      <c r="B10">
        <v>6</v>
      </c>
      <c r="C10" t="s">
        <v>36</v>
      </c>
      <c r="D10">
        <v>2</v>
      </c>
      <c r="E10" t="s">
        <v>37</v>
      </c>
      <c r="F10" t="s">
        <v>30</v>
      </c>
      <c r="G10" t="s">
        <v>25</v>
      </c>
    </row>
    <row r="11" spans="1:8" x14ac:dyDescent="0.3">
      <c r="A11" t="s">
        <v>10</v>
      </c>
      <c r="B11">
        <v>7</v>
      </c>
      <c r="C11" t="s">
        <v>36</v>
      </c>
      <c r="D11">
        <v>2</v>
      </c>
      <c r="E11" t="s">
        <v>24</v>
      </c>
      <c r="F11" t="s">
        <v>32</v>
      </c>
      <c r="G11" t="s">
        <v>26</v>
      </c>
    </row>
    <row r="12" spans="1:8" x14ac:dyDescent="0.3">
      <c r="A12" t="s">
        <v>11</v>
      </c>
      <c r="B12">
        <v>8</v>
      </c>
      <c r="C12" t="s">
        <v>36</v>
      </c>
      <c r="D12">
        <v>2</v>
      </c>
      <c r="E12" t="s">
        <v>37</v>
      </c>
      <c r="F12" t="s">
        <v>30</v>
      </c>
      <c r="G12" t="s">
        <v>25</v>
      </c>
    </row>
    <row r="13" spans="1:8" x14ac:dyDescent="0.3">
      <c r="A13" t="s">
        <v>12</v>
      </c>
      <c r="B13">
        <v>9</v>
      </c>
      <c r="C13" t="s">
        <v>36</v>
      </c>
      <c r="D13">
        <v>3</v>
      </c>
      <c r="E13" t="s">
        <v>37</v>
      </c>
      <c r="F13" t="s">
        <v>30</v>
      </c>
      <c r="G13" t="s">
        <v>27</v>
      </c>
      <c r="H13" t="s">
        <v>39</v>
      </c>
    </row>
    <row r="14" spans="1:8" x14ac:dyDescent="0.3">
      <c r="A14" t="s">
        <v>13</v>
      </c>
      <c r="B14">
        <v>10</v>
      </c>
      <c r="C14" t="s">
        <v>36</v>
      </c>
      <c r="D14">
        <v>2</v>
      </c>
      <c r="E14" t="s">
        <v>24</v>
      </c>
      <c r="F14" t="s">
        <v>34</v>
      </c>
      <c r="G14" t="s">
        <v>27</v>
      </c>
    </row>
    <row r="15" spans="1:8" x14ac:dyDescent="0.3">
      <c r="A15" t="s">
        <v>14</v>
      </c>
      <c r="B15">
        <v>11</v>
      </c>
      <c r="C15" t="s">
        <v>36</v>
      </c>
      <c r="D15">
        <v>1</v>
      </c>
      <c r="E15" t="s">
        <v>24</v>
      </c>
      <c r="F15" t="s">
        <v>34</v>
      </c>
      <c r="G15" t="s">
        <v>27</v>
      </c>
    </row>
    <row r="16" spans="1:8" x14ac:dyDescent="0.3">
      <c r="A16" t="s">
        <v>15</v>
      </c>
      <c r="B16">
        <v>12</v>
      </c>
      <c r="C16" t="s">
        <v>36</v>
      </c>
      <c r="D16">
        <v>1</v>
      </c>
      <c r="E16" t="s">
        <v>24</v>
      </c>
      <c r="F16" t="s">
        <v>34</v>
      </c>
      <c r="G16" t="s">
        <v>27</v>
      </c>
    </row>
    <row r="17" spans="1:8" x14ac:dyDescent="0.3">
      <c r="A17" t="s">
        <v>16</v>
      </c>
      <c r="B17">
        <v>13</v>
      </c>
      <c r="C17" t="s">
        <v>36</v>
      </c>
      <c r="D17">
        <v>2</v>
      </c>
      <c r="E17" t="s">
        <v>24</v>
      </c>
      <c r="F17" t="s">
        <v>33</v>
      </c>
      <c r="G17" t="s">
        <v>26</v>
      </c>
    </row>
    <row r="18" spans="1:8" x14ac:dyDescent="0.3">
      <c r="A18" t="s">
        <v>17</v>
      </c>
      <c r="B18">
        <v>14</v>
      </c>
      <c r="C18" t="s">
        <v>36</v>
      </c>
      <c r="D18">
        <v>1</v>
      </c>
      <c r="E18" t="s">
        <v>37</v>
      </c>
      <c r="F18" t="s">
        <v>30</v>
      </c>
      <c r="G18" t="s">
        <v>25</v>
      </c>
    </row>
    <row r="19" spans="1:8" x14ac:dyDescent="0.3">
      <c r="A19" t="s">
        <v>18</v>
      </c>
      <c r="B19">
        <v>15</v>
      </c>
      <c r="C19" t="s">
        <v>36</v>
      </c>
      <c r="D19">
        <v>1</v>
      </c>
      <c r="E19" t="s">
        <v>24</v>
      </c>
      <c r="F19" t="s">
        <v>34</v>
      </c>
      <c r="G19" t="s">
        <v>27</v>
      </c>
    </row>
    <row r="20" spans="1:8" x14ac:dyDescent="0.3">
      <c r="A20" t="s">
        <v>19</v>
      </c>
      <c r="B20">
        <v>16</v>
      </c>
      <c r="C20" t="s">
        <v>36</v>
      </c>
      <c r="D20">
        <v>1</v>
      </c>
      <c r="E20" t="s">
        <v>28</v>
      </c>
      <c r="F20" t="s">
        <v>30</v>
      </c>
      <c r="G20" t="s">
        <v>27</v>
      </c>
    </row>
    <row r="21" spans="1:8" x14ac:dyDescent="0.3">
      <c r="A21" t="s">
        <v>20</v>
      </c>
      <c r="B21">
        <v>17</v>
      </c>
      <c r="C21" t="s">
        <v>36</v>
      </c>
      <c r="D21">
        <v>2</v>
      </c>
      <c r="E21" t="s">
        <v>28</v>
      </c>
      <c r="F21" t="s">
        <v>30</v>
      </c>
      <c r="G21" t="s">
        <v>27</v>
      </c>
    </row>
    <row r="22" spans="1:8" x14ac:dyDescent="0.3">
      <c r="A22" t="s">
        <v>21</v>
      </c>
      <c r="B22">
        <v>18</v>
      </c>
      <c r="C22" t="s">
        <v>36</v>
      </c>
      <c r="D22">
        <v>1</v>
      </c>
      <c r="E22" t="s">
        <v>24</v>
      </c>
      <c r="F22" t="s">
        <v>31</v>
      </c>
      <c r="G22" t="s">
        <v>27</v>
      </c>
    </row>
    <row r="23" spans="1:8" x14ac:dyDescent="0.3">
      <c r="A23" t="s">
        <v>22</v>
      </c>
      <c r="B23">
        <v>19</v>
      </c>
      <c r="C23" t="s">
        <v>36</v>
      </c>
      <c r="D23">
        <v>2</v>
      </c>
      <c r="E23" t="s">
        <v>37</v>
      </c>
      <c r="F23" t="s">
        <v>30</v>
      </c>
      <c r="G23" t="s">
        <v>25</v>
      </c>
    </row>
    <row r="24" spans="1:8" x14ac:dyDescent="0.3">
      <c r="A24" t="s">
        <v>23</v>
      </c>
      <c r="B24">
        <v>20</v>
      </c>
      <c r="C24" t="s">
        <v>36</v>
      </c>
      <c r="D24">
        <v>2</v>
      </c>
      <c r="E24" t="s">
        <v>37</v>
      </c>
      <c r="F24" t="s">
        <v>30</v>
      </c>
      <c r="G24" t="s">
        <v>25</v>
      </c>
      <c r="H24" t="s">
        <v>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A83FD8-7E26-4F1E-8E9A-FBDBFD11876A}">
  <dimension ref="A1:C30"/>
  <sheetViews>
    <sheetView tabSelected="1" workbookViewId="0">
      <selection activeCell="A2" sqref="A2"/>
    </sheetView>
  </sheetViews>
  <sheetFormatPr defaultRowHeight="14.4" x14ac:dyDescent="0.3"/>
  <sheetData>
    <row r="1" spans="1:3" x14ac:dyDescent="0.3">
      <c r="A1" t="s">
        <v>50</v>
      </c>
    </row>
    <row r="2" spans="1:3" x14ac:dyDescent="0.3">
      <c r="A2" t="s">
        <v>52</v>
      </c>
    </row>
    <row r="4" spans="1:3" x14ac:dyDescent="0.3">
      <c r="A4" t="s">
        <v>1</v>
      </c>
      <c r="B4" t="s">
        <v>42</v>
      </c>
      <c r="C4" t="s">
        <v>43</v>
      </c>
    </row>
    <row r="5" spans="1:3" x14ac:dyDescent="0.3">
      <c r="A5">
        <v>1</v>
      </c>
      <c r="B5">
        <v>12</v>
      </c>
      <c r="C5">
        <v>64</v>
      </c>
    </row>
    <row r="6" spans="1:3" x14ac:dyDescent="0.3">
      <c r="A6">
        <v>2</v>
      </c>
      <c r="B6">
        <v>12</v>
      </c>
      <c r="C6">
        <v>64</v>
      </c>
    </row>
    <row r="7" spans="1:3" x14ac:dyDescent="0.3">
      <c r="A7">
        <v>3</v>
      </c>
      <c r="B7">
        <v>13</v>
      </c>
      <c r="C7">
        <v>62</v>
      </c>
    </row>
    <row r="8" spans="1:3" x14ac:dyDescent="0.3">
      <c r="A8">
        <v>4</v>
      </c>
      <c r="B8">
        <v>12</v>
      </c>
      <c r="C8">
        <v>61</v>
      </c>
    </row>
    <row r="9" spans="1:3" x14ac:dyDescent="0.3">
      <c r="A9">
        <v>5</v>
      </c>
      <c r="B9">
        <v>15</v>
      </c>
      <c r="C9">
        <v>65</v>
      </c>
    </row>
    <row r="10" spans="1:3" x14ac:dyDescent="0.3">
      <c r="A10">
        <v>6</v>
      </c>
      <c r="B10">
        <v>12</v>
      </c>
      <c r="C10">
        <v>63</v>
      </c>
    </row>
    <row r="11" spans="1:3" x14ac:dyDescent="0.3">
      <c r="A11">
        <v>7</v>
      </c>
      <c r="B11">
        <v>13</v>
      </c>
      <c r="C11">
        <v>63</v>
      </c>
    </row>
    <row r="12" spans="1:3" x14ac:dyDescent="0.3">
      <c r="A12">
        <v>8</v>
      </c>
      <c r="B12">
        <v>12</v>
      </c>
      <c r="C12">
        <v>62</v>
      </c>
    </row>
    <row r="13" spans="1:3" x14ac:dyDescent="0.3">
      <c r="A13">
        <v>9</v>
      </c>
      <c r="B13">
        <v>15</v>
      </c>
      <c r="C13">
        <v>74</v>
      </c>
    </row>
    <row r="14" spans="1:3" x14ac:dyDescent="0.3">
      <c r="A14">
        <v>10</v>
      </c>
      <c r="B14">
        <v>13</v>
      </c>
      <c r="C14">
        <v>67</v>
      </c>
    </row>
    <row r="15" spans="1:3" x14ac:dyDescent="0.3">
      <c r="A15">
        <v>11</v>
      </c>
      <c r="B15">
        <v>15</v>
      </c>
      <c r="C15">
        <v>70</v>
      </c>
    </row>
    <row r="16" spans="1:3" x14ac:dyDescent="0.3">
      <c r="A16">
        <v>12</v>
      </c>
      <c r="B16">
        <v>18</v>
      </c>
      <c r="C16">
        <v>71</v>
      </c>
    </row>
    <row r="17" spans="1:3" x14ac:dyDescent="0.3">
      <c r="A17">
        <v>13</v>
      </c>
      <c r="B17">
        <v>14</v>
      </c>
      <c r="C17">
        <v>68</v>
      </c>
    </row>
    <row r="18" spans="1:3" x14ac:dyDescent="0.3">
      <c r="A18">
        <v>14</v>
      </c>
      <c r="B18">
        <v>16</v>
      </c>
      <c r="C18">
        <v>69</v>
      </c>
    </row>
    <row r="19" spans="1:3" x14ac:dyDescent="0.3">
      <c r="A19">
        <v>15</v>
      </c>
      <c r="B19">
        <v>15</v>
      </c>
      <c r="C19">
        <v>63</v>
      </c>
    </row>
    <row r="20" spans="1:3" x14ac:dyDescent="0.3">
      <c r="A20">
        <v>16</v>
      </c>
      <c r="B20">
        <v>18</v>
      </c>
      <c r="C20">
        <v>70</v>
      </c>
    </row>
    <row r="21" spans="1:3" x14ac:dyDescent="0.3">
      <c r="A21">
        <v>17</v>
      </c>
      <c r="B21">
        <v>20</v>
      </c>
      <c r="C21">
        <v>71</v>
      </c>
    </row>
    <row r="22" spans="1:3" x14ac:dyDescent="0.3">
      <c r="A22">
        <v>18</v>
      </c>
      <c r="B22">
        <v>20</v>
      </c>
      <c r="C22">
        <v>74</v>
      </c>
    </row>
    <row r="23" spans="1:3" x14ac:dyDescent="0.3">
      <c r="A23">
        <v>19</v>
      </c>
      <c r="B23">
        <v>20</v>
      </c>
      <c r="C23">
        <v>84</v>
      </c>
    </row>
    <row r="24" spans="1:3" x14ac:dyDescent="0.3">
      <c r="A24">
        <v>20</v>
      </c>
      <c r="B24">
        <v>20</v>
      </c>
      <c r="C24">
        <v>80</v>
      </c>
    </row>
    <row r="25" spans="1:3" x14ac:dyDescent="0.3">
      <c r="A25" t="s">
        <v>44</v>
      </c>
      <c r="B25">
        <f>MIN(B5:B24)</f>
        <v>12</v>
      </c>
      <c r="C25">
        <f>MIN(C5:C24)</f>
        <v>61</v>
      </c>
    </row>
    <row r="26" spans="1:3" x14ac:dyDescent="0.3">
      <c r="A26" t="s">
        <v>45</v>
      </c>
      <c r="B26">
        <f>MAX(B5:B24)</f>
        <v>20</v>
      </c>
      <c r="C26">
        <f>MAX(C5:C24)</f>
        <v>84</v>
      </c>
    </row>
    <row r="27" spans="1:3" x14ac:dyDescent="0.3">
      <c r="A27" t="s">
        <v>46</v>
      </c>
      <c r="B27">
        <f>B26-B25</f>
        <v>8</v>
      </c>
      <c r="C27">
        <f>C26-C25</f>
        <v>23</v>
      </c>
    </row>
    <row r="28" spans="1:3" x14ac:dyDescent="0.3">
      <c r="A28" t="s">
        <v>47</v>
      </c>
      <c r="B28" s="1">
        <f>AVERAGE(B5:B24)</f>
        <v>15.25</v>
      </c>
      <c r="C28" s="1">
        <f>AVERAGE(C5:C24)</f>
        <v>68.25</v>
      </c>
    </row>
    <row r="29" spans="1:3" x14ac:dyDescent="0.3">
      <c r="A29" t="s">
        <v>48</v>
      </c>
      <c r="B29">
        <f>MEDIAN(B5:B24)</f>
        <v>15</v>
      </c>
      <c r="C29">
        <f>MEDIAN(C5:C24)</f>
        <v>67.5</v>
      </c>
    </row>
    <row r="30" spans="1:3" x14ac:dyDescent="0.3">
      <c r="A30" t="s">
        <v>49</v>
      </c>
      <c r="B30" s="1">
        <f>_xlfn.STDEV.P(B5:B24)</f>
        <v>2.9643717715563276</v>
      </c>
      <c r="C30" s="1">
        <f>_xlfn.STDEV.P(C5:C24)</f>
        <v>6.0652699857467187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3D_hive_data</vt:lpstr>
      <vt:lpstr>masses_lengths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Maul</dc:creator>
  <cp:lastModifiedBy>Erica Maul</cp:lastModifiedBy>
  <dcterms:created xsi:type="dcterms:W3CDTF">2026-02-06T19:45:22Z</dcterms:created>
  <dcterms:modified xsi:type="dcterms:W3CDTF">2026-05-15T21:14:43Z</dcterms:modified>
</cp:coreProperties>
</file>